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bereznaninova\Documents\rozpočet\rozpočet 2023\"/>
    </mc:Choice>
  </mc:AlternateContent>
  <xr:revisionPtr revIDLastSave="0" documentId="13_ncr:1_{E57E6897-FF62-461D-B832-A53F30A7EF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ávrh rozpoč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8" i="1"/>
  <c r="D18" i="1" l="1"/>
  <c r="E16" i="1"/>
  <c r="E15" i="1" l="1"/>
  <c r="E29" i="1" l="1"/>
  <c r="E28" i="1"/>
  <c r="E21" i="1"/>
  <c r="E22" i="1"/>
  <c r="E23" i="1"/>
  <c r="E24" i="1"/>
  <c r="E25" i="1"/>
  <c r="E26" i="1"/>
  <c r="E20" i="1"/>
  <c r="E19" i="1"/>
  <c r="E11" i="1"/>
  <c r="E12" i="1"/>
  <c r="E13" i="1"/>
  <c r="E14" i="1"/>
  <c r="E17" i="1"/>
  <c r="E10" i="1"/>
  <c r="E9" i="1"/>
  <c r="D30" i="1"/>
  <c r="D27" i="1"/>
  <c r="D31" i="1" s="1"/>
  <c r="B30" i="1"/>
  <c r="B27" i="1"/>
  <c r="B31" i="1" s="1"/>
  <c r="C30" i="1"/>
  <c r="C27" i="1"/>
  <c r="C31" i="1" s="1"/>
  <c r="E18" i="1" l="1"/>
  <c r="E30" i="1"/>
  <c r="E27" i="1"/>
  <c r="E31" i="1" s="1"/>
</calcChain>
</file>

<file path=xl/sharedStrings.xml><?xml version="1.0" encoding="utf-8"?>
<sst xmlns="http://schemas.openxmlformats.org/spreadsheetml/2006/main" count="39" uniqueCount="39">
  <si>
    <t>Škola</t>
  </si>
  <si>
    <t xml:space="preserve">Škol. </t>
  </si>
  <si>
    <t>Spolu</t>
  </si>
  <si>
    <t>Škol. zar.</t>
  </si>
  <si>
    <t>potreby</t>
  </si>
  <si>
    <t>Fraňa Kráľa 78</t>
  </si>
  <si>
    <t>Školská 5</t>
  </si>
  <si>
    <t>Komenského 2</t>
  </si>
  <si>
    <t>Masarykova 30</t>
  </si>
  <si>
    <t>Okružná 19</t>
  </si>
  <si>
    <t>Leningradská 1</t>
  </si>
  <si>
    <t>Vajanského 5</t>
  </si>
  <si>
    <t>J.Švermu 8</t>
  </si>
  <si>
    <t>I.ZŠ T.J.Moussona 4</t>
  </si>
  <si>
    <t>II. ZŠ J.Švermu 6</t>
  </si>
  <si>
    <t>IV. ZŠ Komenského1</t>
  </si>
  <si>
    <t>V. ZŠ Školská 5</t>
  </si>
  <si>
    <t>VI. ZŠ Okružná 19</t>
  </si>
  <si>
    <t>VII. ZŠ Krymská 5</t>
  </si>
  <si>
    <t xml:space="preserve">VIII. ZŠ Kpt. Nálepku </t>
  </si>
  <si>
    <t>ŠZŠ int. Školská 2</t>
  </si>
  <si>
    <t>v €</t>
  </si>
  <si>
    <t>Dotácia z ÚPSVaR</t>
  </si>
  <si>
    <t>núdza</t>
  </si>
  <si>
    <t>ŠMŠ int. Školská 2</t>
  </si>
  <si>
    <t xml:space="preserve">Dotácia na </t>
  </si>
  <si>
    <t>Hmotná</t>
  </si>
  <si>
    <t>podporu k</t>
  </si>
  <si>
    <t>strav. návykom</t>
  </si>
  <si>
    <t>SPOLU MŠ</t>
  </si>
  <si>
    <t>SPOLU ZŠ</t>
  </si>
  <si>
    <t>SPOLU ŠZŠ a ŠMŠ</t>
  </si>
  <si>
    <t>CELKOM</t>
  </si>
  <si>
    <t>III. ZŠ Moskovská 1 - 1.stupeň</t>
  </si>
  <si>
    <t>ŠJ - stravné</t>
  </si>
  <si>
    <t>ZŠ, MŠ</t>
  </si>
  <si>
    <t>Mlynská 1</t>
  </si>
  <si>
    <t>príloha č. 11</t>
  </si>
  <si>
    <t>Rozpočet na rok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</si>
</sst>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9" x14ac:knownFonts="1">
    <font>
      <sz val="10"/>
      <name val="Arial"/>
      <charset val="238"/>
    </font>
    <font>
      <sz val="10"/>
      <name val="Arial"/>
      <charset val="238"/>
    </font>
    <font>
      <sz val="9"/>
      <name val="Arial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7" fillId="0" borderId="0" xfId="0" applyFont="1"/>
    <xf numFmtId="0" fontId="4" fillId="0" borderId="11" xfId="0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26" xfId="0" applyFont="1" applyBorder="1"/>
    <xf numFmtId="0" fontId="4" fillId="0" borderId="1" xfId="0" applyFont="1" applyBorder="1"/>
    <xf numFmtId="0" fontId="4" fillId="0" borderId="14" xfId="0" applyFont="1" applyBorder="1" applyAlignment="1">
      <alignment horizontal="center"/>
    </xf>
    <xf numFmtId="165" fontId="8" fillId="0" borderId="17" xfId="1" applyNumberFormat="1" applyFont="1" applyBorder="1" applyAlignment="1"/>
    <xf numFmtId="165" fontId="8" fillId="0" borderId="23" xfId="1" applyNumberFormat="1" applyFont="1" applyBorder="1" applyAlignment="1"/>
    <xf numFmtId="165" fontId="4" fillId="0" borderId="17" xfId="1" applyNumberFormat="1" applyFont="1" applyBorder="1" applyAlignment="1"/>
    <xf numFmtId="165" fontId="8" fillId="0" borderId="9" xfId="1" applyNumberFormat="1" applyFont="1" applyBorder="1" applyAlignment="1"/>
    <xf numFmtId="165" fontId="8" fillId="0" borderId="24" xfId="1" applyNumberFormat="1" applyFont="1" applyBorder="1" applyAlignment="1"/>
    <xf numFmtId="165" fontId="4" fillId="0" borderId="8" xfId="1" applyNumberFormat="1" applyFont="1" applyBorder="1" applyAlignment="1"/>
    <xf numFmtId="165" fontId="8" fillId="0" borderId="25" xfId="1" applyNumberFormat="1" applyFont="1" applyBorder="1" applyAlignment="1"/>
    <xf numFmtId="165" fontId="8" fillId="0" borderId="10" xfId="1" applyNumberFormat="1" applyFont="1" applyBorder="1" applyAlignment="1"/>
    <xf numFmtId="165" fontId="4" fillId="0" borderId="7" xfId="1" applyNumberFormat="1" applyFont="1" applyBorder="1" applyAlignment="1"/>
    <xf numFmtId="165" fontId="8" fillId="0" borderId="8" xfId="1" applyNumberFormat="1" applyFont="1" applyBorder="1" applyAlignment="1"/>
    <xf numFmtId="165" fontId="8" fillId="0" borderId="27" xfId="1" applyNumberFormat="1" applyFont="1" applyBorder="1" applyAlignment="1"/>
    <xf numFmtId="165" fontId="8" fillId="0" borderId="6" xfId="1" applyNumberFormat="1" applyFont="1" applyBorder="1" applyAlignment="1"/>
    <xf numFmtId="165" fontId="8" fillId="0" borderId="0" xfId="1" applyNumberFormat="1" applyFont="1" applyBorder="1" applyAlignment="1"/>
    <xf numFmtId="165" fontId="4" fillId="0" borderId="6" xfId="1" applyNumberFormat="1" applyFont="1" applyBorder="1" applyAlignment="1"/>
    <xf numFmtId="165" fontId="4" fillId="0" borderId="14" xfId="1" applyNumberFormat="1" applyFont="1" applyBorder="1" applyAlignment="1"/>
    <xf numFmtId="165" fontId="4" fillId="0" borderId="13" xfId="1" applyNumberFormat="1" applyFont="1" applyBorder="1" applyAlignme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topLeftCell="A8" workbookViewId="0">
      <selection activeCell="A2" sqref="A2:E2"/>
    </sheetView>
  </sheetViews>
  <sheetFormatPr defaultRowHeight="13.2" x14ac:dyDescent="0.25"/>
  <cols>
    <col min="1" max="1" width="28.6640625" customWidth="1"/>
    <col min="2" max="5" width="20" customWidth="1"/>
  </cols>
  <sheetData>
    <row r="1" spans="1:6" x14ac:dyDescent="0.25">
      <c r="E1" t="s">
        <v>37</v>
      </c>
    </row>
    <row r="2" spans="1:6" ht="21" x14ac:dyDescent="0.4">
      <c r="A2" s="40" t="s">
        <v>38</v>
      </c>
      <c r="B2" s="40"/>
      <c r="C2" s="40"/>
      <c r="D2" s="40"/>
      <c r="E2" s="40"/>
      <c r="F2" s="6"/>
    </row>
    <row r="3" spans="1:6" ht="17.399999999999999" x14ac:dyDescent="0.3">
      <c r="A3" s="41" t="s">
        <v>22</v>
      </c>
      <c r="B3" s="41"/>
      <c r="C3" s="41"/>
      <c r="D3" s="41"/>
      <c r="E3" s="41"/>
      <c r="F3" s="1"/>
    </row>
    <row r="4" spans="1:6" ht="13.8" thickBot="1" x14ac:dyDescent="0.3">
      <c r="C4" s="8"/>
      <c r="D4" s="8"/>
      <c r="E4" s="9" t="s">
        <v>21</v>
      </c>
    </row>
    <row r="5" spans="1:6" ht="13.8" thickBot="1" x14ac:dyDescent="0.3">
      <c r="B5" s="42">
        <v>2023</v>
      </c>
      <c r="C5" s="43"/>
      <c r="D5" s="43"/>
      <c r="E5" s="44"/>
    </row>
    <row r="6" spans="1:6" x14ac:dyDescent="0.25">
      <c r="A6" s="10"/>
      <c r="B6" s="12" t="s">
        <v>25</v>
      </c>
      <c r="C6" s="15" t="s">
        <v>26</v>
      </c>
      <c r="D6" s="12" t="s">
        <v>35</v>
      </c>
      <c r="E6" s="45" t="s">
        <v>2</v>
      </c>
    </row>
    <row r="7" spans="1:6" x14ac:dyDescent="0.25">
      <c r="A7" s="11" t="s">
        <v>0</v>
      </c>
      <c r="B7" s="14" t="s">
        <v>27</v>
      </c>
      <c r="C7" s="16" t="s">
        <v>23</v>
      </c>
      <c r="D7" s="14" t="s">
        <v>1</v>
      </c>
      <c r="E7" s="46"/>
    </row>
    <row r="8" spans="1:6" ht="13.8" thickBot="1" x14ac:dyDescent="0.3">
      <c r="A8" s="11" t="s">
        <v>3</v>
      </c>
      <c r="B8" s="13" t="s">
        <v>28</v>
      </c>
      <c r="C8" s="17" t="s">
        <v>34</v>
      </c>
      <c r="D8" s="13" t="s">
        <v>4</v>
      </c>
      <c r="E8" s="47"/>
    </row>
    <row r="9" spans="1:6" x14ac:dyDescent="0.25">
      <c r="A9" s="4" t="s">
        <v>5</v>
      </c>
      <c r="B9" s="24">
        <v>3000</v>
      </c>
      <c r="C9" s="25">
        <v>300</v>
      </c>
      <c r="D9" s="24">
        <v>50</v>
      </c>
      <c r="E9" s="26">
        <f>SUM(B9:D9)</f>
        <v>3350</v>
      </c>
    </row>
    <row r="10" spans="1:6" x14ac:dyDescent="0.25">
      <c r="A10" s="5" t="s">
        <v>6</v>
      </c>
      <c r="B10" s="27">
        <v>3000</v>
      </c>
      <c r="C10" s="28">
        <v>500</v>
      </c>
      <c r="D10" s="27">
        <v>50</v>
      </c>
      <c r="E10" s="29">
        <f>SUM(B10:D10)</f>
        <v>3550</v>
      </c>
    </row>
    <row r="11" spans="1:6" x14ac:dyDescent="0.25">
      <c r="A11" s="5" t="s">
        <v>7</v>
      </c>
      <c r="B11" s="27">
        <v>3000</v>
      </c>
      <c r="C11" s="28">
        <v>500</v>
      </c>
      <c r="D11" s="27">
        <v>70</v>
      </c>
      <c r="E11" s="29">
        <f t="shared" ref="E11:E17" si="0">SUM(B11:D11)</f>
        <v>3570</v>
      </c>
    </row>
    <row r="12" spans="1:6" x14ac:dyDescent="0.25">
      <c r="A12" s="5" t="s">
        <v>8</v>
      </c>
      <c r="B12" s="27">
        <v>2000</v>
      </c>
      <c r="C12" s="28">
        <v>300</v>
      </c>
      <c r="D12" s="27">
        <v>20</v>
      </c>
      <c r="E12" s="29">
        <f t="shared" si="0"/>
        <v>2320</v>
      </c>
    </row>
    <row r="13" spans="1:6" x14ac:dyDescent="0.25">
      <c r="A13" s="5" t="s">
        <v>9</v>
      </c>
      <c r="B13" s="27">
        <v>2000</v>
      </c>
      <c r="C13" s="28">
        <v>300</v>
      </c>
      <c r="D13" s="27">
        <v>50</v>
      </c>
      <c r="E13" s="29">
        <f t="shared" si="0"/>
        <v>2350</v>
      </c>
    </row>
    <row r="14" spans="1:6" x14ac:dyDescent="0.25">
      <c r="A14" s="5" t="s">
        <v>10</v>
      </c>
      <c r="B14" s="27">
        <v>4000</v>
      </c>
      <c r="C14" s="28">
        <v>500</v>
      </c>
      <c r="D14" s="27">
        <v>70</v>
      </c>
      <c r="E14" s="29">
        <f t="shared" si="0"/>
        <v>4570</v>
      </c>
    </row>
    <row r="15" spans="1:6" x14ac:dyDescent="0.25">
      <c r="A15" s="7" t="s">
        <v>12</v>
      </c>
      <c r="B15" s="27">
        <v>4000</v>
      </c>
      <c r="C15" s="30">
        <v>300</v>
      </c>
      <c r="D15" s="31">
        <v>50</v>
      </c>
      <c r="E15" s="29">
        <f t="shared" ref="E15:E16" si="1">SUM(B15:D15)</f>
        <v>4350</v>
      </c>
    </row>
    <row r="16" spans="1:6" x14ac:dyDescent="0.25">
      <c r="A16" s="7" t="s">
        <v>36</v>
      </c>
      <c r="B16" s="27">
        <v>0</v>
      </c>
      <c r="C16" s="30">
        <v>0</v>
      </c>
      <c r="D16" s="31">
        <v>1500</v>
      </c>
      <c r="E16" s="29">
        <f t="shared" si="1"/>
        <v>1500</v>
      </c>
    </row>
    <row r="17" spans="1:5" ht="13.8" thickBot="1" x14ac:dyDescent="0.3">
      <c r="A17" s="5" t="s">
        <v>11</v>
      </c>
      <c r="B17" s="27">
        <v>3000</v>
      </c>
      <c r="C17" s="28">
        <v>300</v>
      </c>
      <c r="D17" s="27">
        <v>50</v>
      </c>
      <c r="E17" s="29">
        <f t="shared" si="0"/>
        <v>3350</v>
      </c>
    </row>
    <row r="18" spans="1:5" ht="13.8" thickBot="1" x14ac:dyDescent="0.3">
      <c r="A18" s="20" t="s">
        <v>29</v>
      </c>
      <c r="B18" s="32">
        <f>SUM(B9:B17)</f>
        <v>24000</v>
      </c>
      <c r="C18" s="32">
        <f>SUM(C9:C17)</f>
        <v>3000</v>
      </c>
      <c r="D18" s="32">
        <f>SUM(D9:D17)</f>
        <v>1910</v>
      </c>
      <c r="E18" s="32">
        <f>SUM(E9:E17)</f>
        <v>28910</v>
      </c>
    </row>
    <row r="19" spans="1:5" x14ac:dyDescent="0.25">
      <c r="A19" s="21" t="s">
        <v>13</v>
      </c>
      <c r="B19" s="33">
        <v>5000</v>
      </c>
      <c r="C19" s="34">
        <v>6000</v>
      </c>
      <c r="D19" s="33">
        <v>500</v>
      </c>
      <c r="E19" s="29">
        <f>SUM(B19:D19)</f>
        <v>11500</v>
      </c>
    </row>
    <row r="20" spans="1:5" x14ac:dyDescent="0.25">
      <c r="A20" s="5" t="s">
        <v>14</v>
      </c>
      <c r="B20" s="27">
        <v>5000</v>
      </c>
      <c r="C20" s="28">
        <v>3000</v>
      </c>
      <c r="D20" s="27">
        <v>500</v>
      </c>
      <c r="E20" s="29">
        <f>SUM(B20:D20)</f>
        <v>8500</v>
      </c>
    </row>
    <row r="21" spans="1:5" x14ac:dyDescent="0.25">
      <c r="A21" s="5" t="s">
        <v>33</v>
      </c>
      <c r="B21" s="27">
        <v>10000</v>
      </c>
      <c r="C21" s="28">
        <v>60000</v>
      </c>
      <c r="D21" s="27">
        <v>8500</v>
      </c>
      <c r="E21" s="29">
        <f t="shared" ref="E21:E26" si="2">SUM(B21:D21)</f>
        <v>78500</v>
      </c>
    </row>
    <row r="22" spans="1:5" x14ac:dyDescent="0.25">
      <c r="A22" s="5" t="s">
        <v>15</v>
      </c>
      <c r="B22" s="27">
        <v>7000</v>
      </c>
      <c r="C22" s="28">
        <v>2000</v>
      </c>
      <c r="D22" s="27">
        <v>500</v>
      </c>
      <c r="E22" s="29">
        <f t="shared" si="2"/>
        <v>9500</v>
      </c>
    </row>
    <row r="23" spans="1:5" x14ac:dyDescent="0.25">
      <c r="A23" s="5" t="s">
        <v>16</v>
      </c>
      <c r="B23" s="27">
        <v>7300</v>
      </c>
      <c r="C23" s="28">
        <v>5800</v>
      </c>
      <c r="D23" s="27">
        <v>500</v>
      </c>
      <c r="E23" s="29">
        <f t="shared" si="2"/>
        <v>13600</v>
      </c>
    </row>
    <row r="24" spans="1:5" x14ac:dyDescent="0.25">
      <c r="A24" s="5" t="s">
        <v>17</v>
      </c>
      <c r="B24" s="27">
        <v>5000</v>
      </c>
      <c r="C24" s="28">
        <v>2000</v>
      </c>
      <c r="D24" s="27">
        <v>500</v>
      </c>
      <c r="E24" s="29">
        <f t="shared" si="2"/>
        <v>7500</v>
      </c>
    </row>
    <row r="25" spans="1:5" x14ac:dyDescent="0.25">
      <c r="A25" s="5" t="s">
        <v>18</v>
      </c>
      <c r="B25" s="27">
        <v>6000</v>
      </c>
      <c r="C25" s="28">
        <v>4000</v>
      </c>
      <c r="D25" s="27">
        <v>500</v>
      </c>
      <c r="E25" s="29">
        <f t="shared" si="2"/>
        <v>10500</v>
      </c>
    </row>
    <row r="26" spans="1:5" ht="13.8" thickBot="1" x14ac:dyDescent="0.3">
      <c r="A26" s="7" t="s">
        <v>19</v>
      </c>
      <c r="B26" s="31">
        <v>5000</v>
      </c>
      <c r="C26" s="30">
        <v>2000</v>
      </c>
      <c r="D26" s="31">
        <v>500</v>
      </c>
      <c r="E26" s="29">
        <f t="shared" si="2"/>
        <v>7500</v>
      </c>
    </row>
    <row r="27" spans="1:5" ht="13.8" thickBot="1" x14ac:dyDescent="0.3">
      <c r="A27" s="20" t="s">
        <v>30</v>
      </c>
      <c r="B27" s="32">
        <f>SUM(B19:B26)</f>
        <v>50300</v>
      </c>
      <c r="C27" s="32">
        <f t="shared" ref="C27" si="3">SUM(C19:C26)</f>
        <v>84800</v>
      </c>
      <c r="D27" s="32">
        <f>SUM(D19:D26)</f>
        <v>12000</v>
      </c>
      <c r="E27" s="32">
        <f>SUM(E19:E26)</f>
        <v>147100</v>
      </c>
    </row>
    <row r="28" spans="1:5" x14ac:dyDescent="0.25">
      <c r="A28" s="22" t="s">
        <v>20</v>
      </c>
      <c r="B28" s="35">
        <v>2000</v>
      </c>
      <c r="C28" s="36">
        <v>8000</v>
      </c>
      <c r="D28" s="35">
        <v>1500</v>
      </c>
      <c r="E28" s="29">
        <f>SUM(B28:D28)</f>
        <v>11500</v>
      </c>
    </row>
    <row r="29" spans="1:5" ht="13.8" thickBot="1" x14ac:dyDescent="0.3">
      <c r="A29" s="7" t="s">
        <v>24</v>
      </c>
      <c r="B29" s="31">
        <v>500</v>
      </c>
      <c r="C29" s="30">
        <v>100</v>
      </c>
      <c r="D29" s="31">
        <v>50</v>
      </c>
      <c r="E29" s="37">
        <f>SUM(B29:D29)</f>
        <v>650</v>
      </c>
    </row>
    <row r="30" spans="1:5" ht="13.8" thickBot="1" x14ac:dyDescent="0.3">
      <c r="A30" s="20" t="s">
        <v>31</v>
      </c>
      <c r="B30" s="32">
        <f>SUM(B28:B29)</f>
        <v>2500</v>
      </c>
      <c r="C30" s="32">
        <f t="shared" ref="C30" si="4">SUM(C28:C29)</f>
        <v>8100</v>
      </c>
      <c r="D30" s="32">
        <f>SUM(D28:D29)</f>
        <v>1550</v>
      </c>
      <c r="E30" s="32">
        <f>SUM(E28:E29)</f>
        <v>12150</v>
      </c>
    </row>
    <row r="31" spans="1:5" ht="13.8" thickBot="1" x14ac:dyDescent="0.3">
      <c r="A31" s="23" t="s">
        <v>32</v>
      </c>
      <c r="B31" s="38">
        <f>B18+B27+B30</f>
        <v>76800</v>
      </c>
      <c r="C31" s="38">
        <f>C18+C27+C30</f>
        <v>95900</v>
      </c>
      <c r="D31" s="38">
        <f>D18+D27+D30</f>
        <v>15460</v>
      </c>
      <c r="E31" s="39">
        <f>E18+E27+E30</f>
        <v>188160</v>
      </c>
    </row>
    <row r="33" spans="1:2" x14ac:dyDescent="0.25">
      <c r="A33" s="18"/>
      <c r="B33" s="18"/>
    </row>
    <row r="35" spans="1:2" x14ac:dyDescent="0.25">
      <c r="A35" s="18"/>
      <c r="B35" s="18"/>
    </row>
    <row r="38" spans="1:2" x14ac:dyDescent="0.25">
      <c r="A38" s="19"/>
      <c r="B38" s="19"/>
    </row>
    <row r="39" spans="1:2" x14ac:dyDescent="0.25">
      <c r="A39" s="3"/>
      <c r="B39" s="3"/>
    </row>
    <row r="40" spans="1:2" x14ac:dyDescent="0.25">
      <c r="A40" s="2"/>
      <c r="B40" s="2"/>
    </row>
  </sheetData>
  <mergeCells count="4">
    <mergeCell ref="A2:E2"/>
    <mergeCell ref="A3:E3"/>
    <mergeCell ref="B5:E5"/>
    <mergeCell ref="E6:E8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&amp;C&amp;A</oddHeader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návrh 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Čelovská Iveta</dc:creator>
  <cp:lastModifiedBy>Ing. Bereznaninová Oľga</cp:lastModifiedBy>
  <cp:lastPrinted>2022-09-07T09:04:52Z</cp:lastPrinted>
  <dcterms:created xsi:type="dcterms:W3CDTF">2022-09-12T12:39:55Z</dcterms:created>
  <dcterms:modified xsi:type="dcterms:W3CDTF">2022-11-18T12:35:25Z</dcterms:modified>
</cp:coreProperties>
</file>